
<file path=[Content_Types].xml><?xml version="1.0" encoding="utf-8"?>
<Types xmlns="http://schemas.openxmlformats.org/package/2006/content-types">
  <Default Extension="bin" ContentType="application/vnd.openxmlformats-officedocument.oleObjec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tilizador\Desktop\"/>
    </mc:Choice>
  </mc:AlternateContent>
  <xr:revisionPtr revIDLastSave="0" documentId="13_ncr:1_{7FA15440-AC9F-4FE3-B486-9488714EFEE7}" xr6:coauthVersionLast="47" xr6:coauthVersionMax="47" xr10:uidLastSave="{00000000-0000-0000-0000-000000000000}"/>
  <bookViews>
    <workbookView xWindow="2130" yWindow="600" windowWidth="23445" windowHeight="14055" tabRatio="798" activeTab="16"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<sst xmlns="http://schemas.openxmlformats.org/spreadsheetml/2006/main" count="362" uniqueCount="124">
  <si>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</si>
  <si>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</si>
  <si>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</si>
  <si>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</si>
  <si>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</si>
  <si>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</si>
  <si>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</si>
  <si>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</si>
  <si>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</si>
  <si>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</si>
  <si>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</si>
  <si>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</si>
  <si>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</si>
  <si>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</si>
  <si>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</si>
  <si>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</si>
  <si>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</si>
  <si>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</si>
  <si>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</si>
  <si>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</si>
  <si>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</si>
  <si>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</si>
  <si>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</si>
  <si>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</si>
  <si>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</si>
  <si>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</si>
  <si>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</si>
  <si>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</si>
  <si>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</si>
  <si>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</si>
  <si>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</si>
  <si>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</si>
  <si>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</si>
  <si>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</si>
  <si>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</si>
  <si>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</si>
  <si>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</si>
  <si>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</si>
  <si>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</si>
  <si>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</si>
  <si>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</si>
  <si>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</si>
  <si>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</si>
  <si>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</si>
  <si>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</si>
  <si>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</si>
  <si>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</si>
  <si>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</si>
  <si>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</si>
  <si>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</si>
  <si>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</si>
  <si>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</si>
  <si>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</si>
  <si>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</si>
  <si>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</si>
  <si>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</si>
  <si>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</si>
  <si>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</si>
  <si>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</si>
  <si>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</si>
  <si>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</si>
  <si>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</si>
  <si>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</si>
  <si>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</si>
  <si>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</si>
  <si>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</si>
  <si>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</si>
  <si>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</si>
  <si>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</si>
  <si>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</si>
  <si>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</si>
  <si>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</si>
  <si>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</si>
  <si>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</si>
  <si>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</si>
  <si>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</si>
  <si>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</si>
  <si>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</si>
  <si>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</si>
  <si>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</si>
  <si>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</si>
  <si>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</si>
  <si>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</si>
  <si>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</si>
  <si>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</si>
  <si>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</si>
  <si>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</si>
  <si>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</si>
  <si>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</si>
  <si>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</si>
  <si>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</si>
  <si>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</si>
  <si>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</si>
  <si>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</si>
  <si>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O menu está estruturado numa lista com elementos nativos, do tipo &lt;ul&gt; .
Exemplo:
https://www.compete2030.gov.pt/</t>
  </si>
  <si>
    <t>Em imagens-link como o logótipo e o ícone de pesquisa, o nome identifica claramente a imagem e o nome do link identifica claramente o destino da hiperligação ou função.
Exemplo:
https://www.compete2030.gov.pt/</t>
  </si>
  <si>
    <t>https://www.compete2030.gov.pt/</t>
  </si>
  <si>
    <t xml:space="preserve"> As células que constituem os cabeçalhos da tabela estão marcadas com o elemento &lt;th&gt;
Exemplos:
https://www.compete2030.gov.pt/
https://www.compete2030.gov.pt/agenda/
</t>
  </si>
  <si>
    <t xml:space="preserve"> A legenda da tabela está marcada com o elemento &lt;caption&gt;
Exemplos:
https://www.compete2030.gov.pt/
https://www.compete2030.gov.pt/agenda/</t>
  </si>
  <si>
    <t>Ao clicar com o rato na etiqueta, o cursor surge no respetivo campo de edição. A legenda está associada ao campo respetivo com o elemento &lt;label&gt;
Exemplo: 
https://www.compete2030.gov.pt/contactos/</t>
  </si>
  <si>
    <t xml:space="preserve"> Compete 2030</t>
  </si>
  <si>
    <t xml:space="preserve">  Compete 2030</t>
  </si>
  <si>
    <t xml:space="preserve"> Todos os campos estão identificados textualmente  como Obrigatório.
Exemplo: 
https://www.compete2030.gov.pt/contactos/</t>
  </si>
  <si>
    <t>Ao testar com leitor de ecrã (NVDA) o formulário de Contactos, foi possível localizar e ler as mensagens de erro junto a cada campo. 
Exemplo: 
https://www.compete2030.gov.pt/contactos/</t>
  </si>
  <si>
    <t>Quando se considera que a imagem pode ter informação complementar ao texto, essa informação é transmitida no Alt. 
Este ponto necessita, contudo, de ser aplicado a outras imagens do site. 
Exemplo:
https://www.compete2030.gov.pt/</t>
  </si>
  <si>
    <t>Não são apresentados gráficos no site.</t>
  </si>
  <si>
    <t>As hiperligações compostas apenas por uma imagem têm um equivalente alternativo em texto.
Exemplo:
https://www.compete2030.gov.pt/</t>
  </si>
  <si>
    <t>No corpo de um documento, o rácio de contraste entre a cor do texto normal (menor que 18 pontos ou menor que 14 pontos negrito) e a cor do fundo é superior a 4,5:1
Exemplos:
https://www.compete2030.gov.pt/quem-somos/
https://www.compete2030.gov.pt/avaliacao-ambiental-estrategica/</t>
  </si>
  <si>
    <t>O rácio de contraste entre a cor do texto de tamanho grande (maior ou igual que 18 pontos ou maior ou igual que 14 pontos negrito) e a cor do fundo é superior a 3:1
Exemplo:
https://www.compete2030.gov.pt/quem-somos/</t>
  </si>
  <si>
    <t>Desativando a CSS é visível que o conteúdo da página é alinhado à esquerda. 
Exemplos:
https://www.compete2030.gov.pt/contactos/
https://www.compete2030.gov.pt/avisos/</t>
  </si>
  <si>
    <t xml:space="preserve">Retirando a CSS, toda a informação surge de forma ordenada para leitura. 
Exemplos:
https://www.compete2030.gov.pt/contactos/
https://www.compete2030.gov.pt/avisos/
</t>
  </si>
  <si>
    <t>No sítio Web não se utilizam tabelas de layout. É utilizado CSS para a disposição visual da página. 
O sítio é ajustável a vários tipos de dispositivos e dimensões de ecrã. 
Exemplos:
https://www.compete2030.gov.pt/
https://www.compete2030.gov.pt/operacoes/</t>
  </si>
  <si>
    <t>Quando se retira a CSS, a informação relevante permanece visível na página, sob forma textual.
Exemplos:
https://www.compete2030.gov.pt/contactos/
https://www.compete2030.gov.pt/avisos/</t>
  </si>
  <si>
    <t>Quando se retira a CSS, a informação aparece estruturada de forma semântica corretamente, com títulos, parágrafos, hiperligações e listas.  
Exemplo:
https://www.compete2030.gov.pt/objetivos/</t>
  </si>
  <si>
    <t>A caixa de diálogo tem um mecanismo para sair / fechar a caixa, através de umb botão "X" / "Fechar". Para além do botão "Fechar" é possível sair clicando fora da caixa e também pressionando na tecla "ESC" do teclado.
Exemplo:
https://www.compete2030.gov.pt/</t>
  </si>
  <si>
    <t>Quando a caixa de diálogo é aberta, o foco (cursor do Browser) fica disponível dentro da caixa de diálogo.
Exemplo:
https://www.compete2030.gov.pt/</t>
  </si>
  <si>
    <t xml:space="preserve">As páginas de conteúdo do site têm um título H1 que identifica claramente a página atual, no início da área de conteúdo.
Exemplo:
https://www.compete2030.gov.pt/quem-somos/
As páginas de listagens do site também têm um título H1 que identifica claramente a página atual, no início da página, antes das opções de filtragem.
Exemplo:
https://www.compete2030.gov.pt/avisos/
</t>
  </si>
  <si>
    <t xml:space="preserve"> É possível selecionar as opções do menu quer com rato quer com teclado. As subopções do menu estão acessiveis apenas com o dispositivo apontador.</t>
  </si>
  <si>
    <t>Ao sair da modal, o módulo de conteúdo que usou para invocar a modal mantem-se visivel no ecrã.  O cursor mantem a posição usada para fechar a caixa modal.
Exemplo:
https://www.compete2030.gov.pt/</t>
  </si>
  <si>
    <t>Os vídeos com audio existentes no site permitem a visualização de legendas automáticas sincronizadas e o audio é constituido por uma narração própria que descreve toda a mensagem veiculada visualmente. 
É disponiblizada ligação à página do vídeo, onde também é possível aceder à sua transcrição.
Exemplo:
https://www.compete2030.gov.pt/</t>
  </si>
  <si>
    <t>Em alguns módulos, o vídeo funciona como elemento gráfico de fundo. Nesse contexto, o vídeo inicia-se automaticamente.
Quando clicamos num botão para ver um vídeo completo, o vídeo inicia-se apenas depois desse clique e os controlos estão operáveis através do rato e ou do teclado.
Exemplo:
https://www.compete2030.gov.pt/</t>
  </si>
  <si>
    <t>Quando a  caixa de diálogo está aberta, a navegação através do teclado fica circunscrita aos elementos que compõem a caixa de diálogo. 
O leitor de ecrã lê apenas os elementos interativos dentro da caixa de diálogo.
Exemplo:
https://www.compete2030.gov.pt/</t>
  </si>
  <si>
    <t xml:space="preserve">É possível descarregar e ler os documentos disponibilizados em PDF. 
Os pdf têm o seu conteúdo extraível para texto. 
Exemplos:
https://www.compete2030.gov.pt/quem-somos/
https://www.compete2030.gov.pt/wp-content/uploads/2025/07/OrganigramaC2030.pdf
https://www.compete2030.gov.pt/guias/
https://www.compete2030.gov.pt/wp-content/uploads/2026/01/Guia-Constituicao-organizacao-processo-operacao-COMPETE-2030-vs-2.0_19-jan-2026_Limpa.pdf
https://www.compete2030.gov.pt/wp-content/uploads/2024/10/IV-CA_COMPETE-2030_24.10.2024.pdf
</t>
  </si>
  <si>
    <t>A estrutura da página respeita a hierarquia de cabeçalhos h1-h6.
Exemplo: 
https://www.compete2030.gov.pt/
https://www.compete2030.gov.pt/avisos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</si>
</sst>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image" Target="../media/image26.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s>
</file>

<file path=xl/drawings/_rels/drawing18.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image" Target="../media/image30.png"/><Relationship Id="rId2" Type="http://schemas.openxmlformats.org/officeDocument/2006/relationships/image" Target="../media/image29.png"/><Relationship Id="rId1" Type="http://schemas.openxmlformats.org/officeDocument/2006/relationships/image" Target="../media/image28.png"/></Relationships>
</file>

<file path=xl/drawings/_rels/drawing21.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png"/><Relationship Id="rId1" Type="http://schemas.openxmlformats.org/officeDocument/2006/relationships/image" Target="../media/image3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4.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3" Type="http://schemas.openxmlformats.org/officeDocument/2006/relationships/image" Target="../media/image38.png"/><Relationship Id="rId2" Type="http://schemas.openxmlformats.org/officeDocument/2006/relationships/image" Target="../media/image37.png"/><Relationship Id="rId1" Type="http://schemas.openxmlformats.org/officeDocument/2006/relationships/image" Target="../media/image36.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0.emf"/></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7</xdr:row>
      <xdr:rowOff>175912</xdr:rowOff>
    </xdr:from>
    <xdr:to>
      <xdr:col>7</xdr:col>
      <xdr:colOff>563880</xdr:colOff>
      <xdr:row>25</xdr:row>
      <xdr:rowOff>10281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47750" y="2157112"/>
          <a:ext cx="3059430" cy="3434819"/>
        </a:xfrm>
        <a:prstGeom prst="rect">
          <a:avLst/>
        </a:prstGeom>
      </xdr:spPr>
    </xdr:pic>
    <xdr:clientData/>
  </xdr:twoCellAnchor>
  <xdr:twoCellAnchor editAs="oneCell">
    <xdr:from>
      <xdr:col>1</xdr:col>
      <xdr:colOff>247651</xdr:colOff>
      <xdr:row>25</xdr:row>
      <xdr:rowOff>171450</xdr:rowOff>
    </xdr:from>
    <xdr:to>
      <xdr:col>11</xdr:col>
      <xdr:colOff>58696</xdr:colOff>
      <xdr:row>46</xdr:row>
      <xdr:rowOff>19663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076326" y="5753100"/>
          <a:ext cx="5840370" cy="40487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123825</xdr:colOff>
      <xdr:row>7</xdr:row>
      <xdr:rowOff>85725</xdr:rowOff>
    </xdr:from>
    <xdr:to>
      <xdr:col>8</xdr:col>
      <xdr:colOff>423103</xdr:colOff>
      <xdr:row>23</xdr:row>
      <xdr:rowOff>62374</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952500" y="2066925"/>
          <a:ext cx="3842578" cy="31770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6</xdr:col>
      <xdr:colOff>686120</xdr:colOff>
      <xdr:row>15</xdr:row>
      <xdr:rowOff>114511</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1104900" y="1971675"/>
          <a:ext cx="2295845" cy="1514686"/>
        </a:xfrm>
        <a:prstGeom prst="rect">
          <a:avLst/>
        </a:prstGeom>
      </xdr:spPr>
    </xdr:pic>
    <xdr:clientData/>
  </xdr:twoCellAnchor>
  <xdr:twoCellAnchor editAs="oneCell">
    <xdr:from>
      <xdr:col>2</xdr:col>
      <xdr:colOff>38100</xdr:colOff>
      <xdr:row>16</xdr:row>
      <xdr:rowOff>123825</xdr:rowOff>
    </xdr:from>
    <xdr:to>
      <xdr:col>9</xdr:col>
      <xdr:colOff>372093</xdr:colOff>
      <xdr:row>19</xdr:row>
      <xdr:rowOff>66751</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2"/>
        <a:stretch>
          <a:fillRect/>
        </a:stretch>
      </xdr:blipFill>
      <xdr:spPr>
        <a:xfrm>
          <a:off x="1143000" y="3695700"/>
          <a:ext cx="4429743" cy="5430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0</xdr:colOff>
      <xdr:row>22</xdr:row>
      <xdr:rowOff>152400</xdr:rowOff>
    </xdr:from>
    <xdr:to>
      <xdr:col>7</xdr:col>
      <xdr:colOff>524288</xdr:colOff>
      <xdr:row>29</xdr:row>
      <xdr:rowOff>66858</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1104900" y="4924425"/>
          <a:ext cx="2962688" cy="1314633"/>
        </a:xfrm>
        <a:prstGeom prst="rect">
          <a:avLst/>
        </a:prstGeom>
      </xdr:spPr>
    </xdr:pic>
    <xdr:clientData/>
  </xdr:twoCellAnchor>
  <xdr:twoCellAnchor editAs="oneCell">
    <xdr:from>
      <xdr:col>2</xdr:col>
      <xdr:colOff>9524</xdr:colOff>
      <xdr:row>17</xdr:row>
      <xdr:rowOff>76199</xdr:rowOff>
    </xdr:from>
    <xdr:to>
      <xdr:col>7</xdr:col>
      <xdr:colOff>704849</xdr:colOff>
      <xdr:row>21</xdr:row>
      <xdr:rowOff>96336</xdr:rowOff>
    </xdr:to>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a:stretch>
          <a:fillRect/>
        </a:stretch>
      </xdr:blipFill>
      <xdr:spPr>
        <a:xfrm>
          <a:off x="1114424" y="3848099"/>
          <a:ext cx="3133725" cy="82023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47625</xdr:colOff>
          <xdr:row>8</xdr:row>
          <xdr:rowOff>0</xdr:rowOff>
        </xdr:from>
        <xdr:to>
          <xdr:col>6</xdr:col>
          <xdr:colOff>400050</xdr:colOff>
          <xdr:row>16</xdr:row>
          <xdr:rowOff>123825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D00-000001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editAs="oneCell">
    <xdr:from>
      <xdr:col>2</xdr:col>
      <xdr:colOff>0</xdr:colOff>
      <xdr:row>19</xdr:row>
      <xdr:rowOff>119341</xdr:rowOff>
    </xdr:from>
    <xdr:to>
      <xdr:col>10</xdr:col>
      <xdr:colOff>95811</xdr:colOff>
      <xdr:row>27</xdr:row>
      <xdr:rowOff>116489</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1104900" y="4291291"/>
          <a:ext cx="5020236" cy="159734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38100</xdr:colOff>
          <xdr:row>8</xdr:row>
          <xdr:rowOff>0</xdr:rowOff>
        </xdr:from>
        <xdr:to>
          <xdr:col>8</xdr:col>
          <xdr:colOff>419100</xdr:colOff>
          <xdr:row>16</xdr:row>
          <xdr:rowOff>142875</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E00-0000013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7</xdr:col>
      <xdr:colOff>247650</xdr:colOff>
      <xdr:row>20</xdr:row>
      <xdr:rowOff>158633</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a:stretch>
          <a:fillRect/>
        </a:stretch>
      </xdr:blipFill>
      <xdr:spPr>
        <a:xfrm>
          <a:off x="1104900" y="1971675"/>
          <a:ext cx="2686050" cy="2558933"/>
        </a:xfrm>
        <a:prstGeom prst="rect">
          <a:avLst/>
        </a:prstGeom>
      </xdr:spPr>
    </xdr:pic>
    <xdr:clientData/>
  </xdr:twoCellAnchor>
  <xdr:twoCellAnchor editAs="oneCell">
    <xdr:from>
      <xdr:col>2</xdr:col>
      <xdr:colOff>0</xdr:colOff>
      <xdr:row>22</xdr:row>
      <xdr:rowOff>0</xdr:rowOff>
    </xdr:from>
    <xdr:to>
      <xdr:col>8</xdr:col>
      <xdr:colOff>154781</xdr:colOff>
      <xdr:row>28</xdr:row>
      <xdr:rowOff>142875</xdr:rowOff>
    </xdr:to>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2"/>
        <a:stretch>
          <a:fillRect/>
        </a:stretch>
      </xdr:blipFill>
      <xdr:spPr>
        <a:xfrm>
          <a:off x="1104900" y="4772025"/>
          <a:ext cx="3421856" cy="13430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9525</xdr:colOff>
      <xdr:row>18</xdr:row>
      <xdr:rowOff>161925</xdr:rowOff>
    </xdr:from>
    <xdr:to>
      <xdr:col>8</xdr:col>
      <xdr:colOff>419100</xdr:colOff>
      <xdr:row>28</xdr:row>
      <xdr:rowOff>129647</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1114425" y="4133850"/>
          <a:ext cx="3676650" cy="1967972"/>
        </a:xfrm>
        <a:prstGeom prst="rect">
          <a:avLst/>
        </a:prstGeom>
      </xdr:spPr>
    </xdr:pic>
    <xdr:clientData/>
  </xdr:twoCellAnchor>
  <xdr:twoCellAnchor editAs="oneCell">
    <xdr:from>
      <xdr:col>2</xdr:col>
      <xdr:colOff>0</xdr:colOff>
      <xdr:row>8</xdr:row>
      <xdr:rowOff>0</xdr:rowOff>
    </xdr:from>
    <xdr:to>
      <xdr:col>8</xdr:col>
      <xdr:colOff>408058</xdr:colOff>
      <xdr:row>17</xdr:row>
      <xdr:rowOff>133351</xdr:rowOff>
    </xdr:to>
    <xdr:pic>
      <xdr:nvPicPr>
        <xdr:cNvPr id="4" name="Picture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2"/>
        <a:stretch>
          <a:fillRect/>
        </a:stretch>
      </xdr:blipFill>
      <xdr:spPr>
        <a:xfrm>
          <a:off x="1104900" y="1971675"/>
          <a:ext cx="3675133" cy="193357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125874</xdr:colOff>
      <xdr:row>8</xdr:row>
      <xdr:rowOff>0</xdr:rowOff>
    </xdr:from>
    <xdr:to>
      <xdr:col>8</xdr:col>
      <xdr:colOff>415183</xdr:colOff>
      <xdr:row>18</xdr:row>
      <xdr:rowOff>38100</xdr:rowOff>
    </xdr:to>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230774" y="3190875"/>
          <a:ext cx="3556384" cy="2038350"/>
        </a:xfrm>
        <a:prstGeom prst="rect">
          <a:avLst/>
        </a:prstGeom>
      </xdr:spPr>
    </xdr:pic>
    <xdr:clientData/>
  </xdr:twoCellAnchor>
  <xdr:twoCellAnchor editAs="oneCell">
    <xdr:from>
      <xdr:col>2</xdr:col>
      <xdr:colOff>133350</xdr:colOff>
      <xdr:row>19</xdr:row>
      <xdr:rowOff>114300</xdr:rowOff>
    </xdr:from>
    <xdr:to>
      <xdr:col>7</xdr:col>
      <xdr:colOff>571901</xdr:colOff>
      <xdr:row>26</xdr:row>
      <xdr:rowOff>190706</xdr:rowOff>
    </xdr:to>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a:stretch>
          <a:fillRect/>
        </a:stretch>
      </xdr:blipFill>
      <xdr:spPr>
        <a:xfrm>
          <a:off x="1238250" y="5505450"/>
          <a:ext cx="2876951" cy="147658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8</xdr:col>
      <xdr:colOff>571685</xdr:colOff>
      <xdr:row>22</xdr:row>
      <xdr:rowOff>85725</xdr:rowOff>
    </xdr:to>
    <xdr:pic>
      <xdr:nvPicPr>
        <xdr:cNvPr id="3" name="Picture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stretch>
          <a:fillRect/>
        </a:stretch>
      </xdr:blipFill>
      <xdr:spPr>
        <a:xfrm>
          <a:off x="1104900" y="1971675"/>
          <a:ext cx="3838760" cy="2886075"/>
        </a:xfrm>
        <a:prstGeom prst="rect">
          <a:avLst/>
        </a:prstGeom>
      </xdr:spPr>
    </xdr:pic>
    <xdr:clientData/>
  </xdr:twoCellAnchor>
  <xdr:twoCellAnchor editAs="oneCell">
    <xdr:from>
      <xdr:col>1</xdr:col>
      <xdr:colOff>219076</xdr:colOff>
      <xdr:row>23</xdr:row>
      <xdr:rowOff>114300</xdr:rowOff>
    </xdr:from>
    <xdr:to>
      <xdr:col>5</xdr:col>
      <xdr:colOff>565665</xdr:colOff>
      <xdr:row>41</xdr:row>
      <xdr:rowOff>180976</xdr:rowOff>
    </xdr:to>
    <xdr:pic>
      <xdr:nvPicPr>
        <xdr:cNvPr id="4" name="Picture 3">
          <a:extLst>
            <a:ext uri="{FF2B5EF4-FFF2-40B4-BE49-F238E27FC236}">
              <a16:creationId xmlns:a16="http://schemas.microsoft.com/office/drawing/2014/main" id="{00000000-0008-0000-1200-000004000000}"/>
            </a:ext>
          </a:extLst>
        </xdr:cNvPr>
        <xdr:cNvPicPr>
          <a:picLocks noChangeAspect="1"/>
        </xdr:cNvPicPr>
      </xdr:nvPicPr>
      <xdr:blipFill>
        <a:blip xmlns:r="http://schemas.openxmlformats.org/officeDocument/2006/relationships" r:embed="rId2"/>
        <a:stretch>
          <a:fillRect/>
        </a:stretch>
      </xdr:blipFill>
      <xdr:spPr>
        <a:xfrm>
          <a:off x="1047751" y="5086350"/>
          <a:ext cx="1403864" cy="3667126"/>
        </a:xfrm>
        <a:prstGeom prst="rect">
          <a:avLst/>
        </a:prstGeom>
      </xdr:spPr>
    </xdr:pic>
    <xdr:clientData/>
  </xdr:twoCellAnchor>
  <xdr:twoCellAnchor editAs="oneCell">
    <xdr:from>
      <xdr:col>5</xdr:col>
      <xdr:colOff>771525</xdr:colOff>
      <xdr:row>23</xdr:row>
      <xdr:rowOff>76200</xdr:rowOff>
    </xdr:from>
    <xdr:to>
      <xdr:col>11</xdr:col>
      <xdr:colOff>200025</xdr:colOff>
      <xdr:row>46</xdr:row>
      <xdr:rowOff>126668</xdr:rowOff>
    </xdr:to>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3"/>
        <a:stretch>
          <a:fillRect/>
        </a:stretch>
      </xdr:blipFill>
      <xdr:spPr>
        <a:xfrm>
          <a:off x="2657475" y="5048250"/>
          <a:ext cx="4400550" cy="465104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228599</xdr:colOff>
      <xdr:row>7</xdr:row>
      <xdr:rowOff>190500</xdr:rowOff>
    </xdr:from>
    <xdr:to>
      <xdr:col>8</xdr:col>
      <xdr:colOff>524059</xdr:colOff>
      <xdr:row>22</xdr:row>
      <xdr:rowOff>76200</xdr:rowOff>
    </xdr:to>
    <xdr:pic>
      <xdr:nvPicPr>
        <xdr:cNvPr id="6" name="Picture 5">
          <a:extLst>
            <a:ext uri="{FF2B5EF4-FFF2-40B4-BE49-F238E27FC236}">
              <a16:creationId xmlns:a16="http://schemas.microsoft.com/office/drawing/2014/main" id="{00000000-0008-0000-1300-000006000000}"/>
            </a:ext>
          </a:extLst>
        </xdr:cNvPr>
        <xdr:cNvPicPr>
          <a:picLocks noChangeAspect="1"/>
        </xdr:cNvPicPr>
      </xdr:nvPicPr>
      <xdr:blipFill>
        <a:blip xmlns:r="http://schemas.openxmlformats.org/officeDocument/2006/relationships" r:embed="rId1"/>
        <a:stretch>
          <a:fillRect/>
        </a:stretch>
      </xdr:blipFill>
      <xdr:spPr>
        <a:xfrm>
          <a:off x="1057274" y="1962150"/>
          <a:ext cx="3838760" cy="2886075"/>
        </a:xfrm>
        <a:prstGeom prst="rect">
          <a:avLst/>
        </a:prstGeom>
      </xdr:spPr>
    </xdr:pic>
    <xdr:clientData/>
  </xdr:twoCellAnchor>
  <xdr:twoCellAnchor editAs="oneCell">
    <xdr:from>
      <xdr:col>1</xdr:col>
      <xdr:colOff>171450</xdr:colOff>
      <xdr:row>23</xdr:row>
      <xdr:rowOff>104775</xdr:rowOff>
    </xdr:from>
    <xdr:to>
      <xdr:col>5</xdr:col>
      <xdr:colOff>518039</xdr:colOff>
      <xdr:row>41</xdr:row>
      <xdr:rowOff>171451</xdr:rowOff>
    </xdr:to>
    <xdr:pic>
      <xdr:nvPicPr>
        <xdr:cNvPr id="7" name="Picture 6">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2"/>
        <a:stretch>
          <a:fillRect/>
        </a:stretch>
      </xdr:blipFill>
      <xdr:spPr>
        <a:xfrm>
          <a:off x="1000125" y="5076825"/>
          <a:ext cx="1403864" cy="3667126"/>
        </a:xfrm>
        <a:prstGeom prst="rect">
          <a:avLst/>
        </a:prstGeom>
      </xdr:spPr>
    </xdr:pic>
    <xdr:clientData/>
  </xdr:twoCellAnchor>
  <xdr:twoCellAnchor editAs="oneCell">
    <xdr:from>
      <xdr:col>5</xdr:col>
      <xdr:colOff>723899</xdr:colOff>
      <xdr:row>23</xdr:row>
      <xdr:rowOff>66675</xdr:rowOff>
    </xdr:from>
    <xdr:to>
      <xdr:col>11</xdr:col>
      <xdr:colOff>152399</xdr:colOff>
      <xdr:row>46</xdr:row>
      <xdr:rowOff>117143</xdr:rowOff>
    </xdr:to>
    <xdr:pic>
      <xdr:nvPicPr>
        <xdr:cNvPr id="8" name="Picture 7">
          <a:extLst>
            <a:ext uri="{FF2B5EF4-FFF2-40B4-BE49-F238E27FC236}">
              <a16:creationId xmlns:a16="http://schemas.microsoft.com/office/drawing/2014/main" id="{00000000-0008-0000-1300-000008000000}"/>
            </a:ext>
          </a:extLst>
        </xdr:cNvPr>
        <xdr:cNvPicPr>
          <a:picLocks noChangeAspect="1"/>
        </xdr:cNvPicPr>
      </xdr:nvPicPr>
      <xdr:blipFill>
        <a:blip xmlns:r="http://schemas.openxmlformats.org/officeDocument/2006/relationships" r:embed="rId3"/>
        <a:stretch>
          <a:fillRect/>
        </a:stretch>
      </xdr:blipFill>
      <xdr:spPr>
        <a:xfrm>
          <a:off x="2609849" y="5038725"/>
          <a:ext cx="4400550" cy="465104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7</xdr:col>
      <xdr:colOff>621030</xdr:colOff>
      <xdr:row>25</xdr:row>
      <xdr:rowOff>34394</xdr:rowOff>
    </xdr:to>
    <xdr:pic>
      <xdr:nvPicPr>
        <xdr:cNvPr id="4" name="Picture 3">
          <a:extLst>
            <a:ext uri="{FF2B5EF4-FFF2-40B4-BE49-F238E27FC236}">
              <a16:creationId xmlns:a16="http://schemas.microsoft.com/office/drawing/2014/main" id="{00000000-0008-0000-1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4900" y="1971675"/>
          <a:ext cx="3059430" cy="3434819"/>
        </a:xfrm>
        <a:prstGeom prst="rect">
          <a:avLst/>
        </a:prstGeom>
      </xdr:spPr>
    </xdr:pic>
    <xdr:clientData/>
  </xdr:twoCellAnchor>
  <xdr:twoCellAnchor editAs="oneCell">
    <xdr:from>
      <xdr:col>2</xdr:col>
      <xdr:colOff>28575</xdr:colOff>
      <xdr:row>26</xdr:row>
      <xdr:rowOff>104775</xdr:rowOff>
    </xdr:from>
    <xdr:to>
      <xdr:col>9</xdr:col>
      <xdr:colOff>427928</xdr:colOff>
      <xdr:row>40</xdr:row>
      <xdr:rowOff>152945</xdr:rowOff>
    </xdr:to>
    <xdr:pic>
      <xdr:nvPicPr>
        <xdr:cNvPr id="6" name="Picture 5">
          <a:extLst>
            <a:ext uri="{FF2B5EF4-FFF2-40B4-BE49-F238E27FC236}">
              <a16:creationId xmlns:a16="http://schemas.microsoft.com/office/drawing/2014/main" id="{00000000-0008-0000-1400-000006000000}"/>
            </a:ext>
          </a:extLst>
        </xdr:cNvPr>
        <xdr:cNvPicPr>
          <a:picLocks noChangeAspect="1"/>
        </xdr:cNvPicPr>
      </xdr:nvPicPr>
      <xdr:blipFill>
        <a:blip xmlns:r="http://schemas.openxmlformats.org/officeDocument/2006/relationships" r:embed="rId2"/>
        <a:stretch>
          <a:fillRect/>
        </a:stretch>
      </xdr:blipFill>
      <xdr:spPr>
        <a:xfrm>
          <a:off x="1133475" y="5676900"/>
          <a:ext cx="4495103" cy="28485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198704</xdr:colOff>
      <xdr:row>8</xdr:row>
      <xdr:rowOff>6350</xdr:rowOff>
    </xdr:from>
    <xdr:to>
      <xdr:col>7</xdr:col>
      <xdr:colOff>824945</xdr:colOff>
      <xdr:row>22</xdr:row>
      <xdr:rowOff>9525</xdr:rowOff>
    </xdr:to>
    <xdr:pic>
      <xdr:nvPicPr>
        <xdr:cNvPr id="2" name="Imagem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027379" y="1778000"/>
          <a:ext cx="3340866" cy="280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2</xdr:col>
      <xdr:colOff>57149</xdr:colOff>
      <xdr:row>8</xdr:row>
      <xdr:rowOff>0</xdr:rowOff>
    </xdr:from>
    <xdr:to>
      <xdr:col>8</xdr:col>
      <xdr:colOff>628834</xdr:colOff>
      <xdr:row>22</xdr:row>
      <xdr:rowOff>85725</xdr:rowOff>
    </xdr:to>
    <xdr:pic>
      <xdr:nvPicPr>
        <xdr:cNvPr id="5" name="Picture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1"/>
        <a:stretch>
          <a:fillRect/>
        </a:stretch>
      </xdr:blipFill>
      <xdr:spPr>
        <a:xfrm>
          <a:off x="1162049" y="1971675"/>
          <a:ext cx="3838760" cy="2886075"/>
        </a:xfrm>
        <a:prstGeom prst="rect">
          <a:avLst/>
        </a:prstGeom>
      </xdr:spPr>
    </xdr:pic>
    <xdr:clientData/>
  </xdr:twoCellAnchor>
  <xdr:twoCellAnchor editAs="oneCell">
    <xdr:from>
      <xdr:col>2</xdr:col>
      <xdr:colOff>0</xdr:colOff>
      <xdr:row>23</xdr:row>
      <xdr:rowOff>114300</xdr:rowOff>
    </xdr:from>
    <xdr:to>
      <xdr:col>5</xdr:col>
      <xdr:colOff>622814</xdr:colOff>
      <xdr:row>41</xdr:row>
      <xdr:rowOff>180976</xdr:rowOff>
    </xdr:to>
    <xdr:pic>
      <xdr:nvPicPr>
        <xdr:cNvPr id="6" name="Picture 5">
          <a:extLst>
            <a:ext uri="{FF2B5EF4-FFF2-40B4-BE49-F238E27FC236}">
              <a16:creationId xmlns:a16="http://schemas.microsoft.com/office/drawing/2014/main" id="{00000000-0008-0000-1500-000006000000}"/>
            </a:ext>
          </a:extLst>
        </xdr:cNvPr>
        <xdr:cNvPicPr>
          <a:picLocks noChangeAspect="1"/>
        </xdr:cNvPicPr>
      </xdr:nvPicPr>
      <xdr:blipFill>
        <a:blip xmlns:r="http://schemas.openxmlformats.org/officeDocument/2006/relationships" r:embed="rId2"/>
        <a:stretch>
          <a:fillRect/>
        </a:stretch>
      </xdr:blipFill>
      <xdr:spPr>
        <a:xfrm>
          <a:off x="1104900" y="5086350"/>
          <a:ext cx="1403864" cy="3667126"/>
        </a:xfrm>
        <a:prstGeom prst="rect">
          <a:avLst/>
        </a:prstGeom>
      </xdr:spPr>
    </xdr:pic>
    <xdr:clientData/>
  </xdr:twoCellAnchor>
  <xdr:twoCellAnchor editAs="oneCell">
    <xdr:from>
      <xdr:col>5</xdr:col>
      <xdr:colOff>828674</xdr:colOff>
      <xdr:row>23</xdr:row>
      <xdr:rowOff>76200</xdr:rowOff>
    </xdr:from>
    <xdr:to>
      <xdr:col>11</xdr:col>
      <xdr:colOff>257174</xdr:colOff>
      <xdr:row>46</xdr:row>
      <xdr:rowOff>126668</xdr:rowOff>
    </xdr:to>
    <xdr:pic>
      <xdr:nvPicPr>
        <xdr:cNvPr id="7" name="Picture 6">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3"/>
        <a:stretch>
          <a:fillRect/>
        </a:stretch>
      </xdr:blipFill>
      <xdr:spPr>
        <a:xfrm>
          <a:off x="2714624" y="5048250"/>
          <a:ext cx="4400550" cy="465104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8</xdr:col>
      <xdr:colOff>440433</xdr:colOff>
      <xdr:row>19</xdr:row>
      <xdr:rowOff>102066</xdr:rowOff>
    </xdr:to>
    <xdr:pic>
      <xdr:nvPicPr>
        <xdr:cNvPr id="3" name="Picture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4900" y="2181225"/>
          <a:ext cx="3707508" cy="2302341"/>
        </a:xfrm>
        <a:prstGeom prst="rect">
          <a:avLst/>
        </a:prstGeom>
      </xdr:spPr>
    </xdr:pic>
    <xdr:clientData/>
  </xdr:twoCellAnchor>
  <xdr:twoCellAnchor editAs="oneCell">
    <xdr:from>
      <xdr:col>2</xdr:col>
      <xdr:colOff>66675</xdr:colOff>
      <xdr:row>23</xdr:row>
      <xdr:rowOff>14168</xdr:rowOff>
    </xdr:from>
    <xdr:to>
      <xdr:col>8</xdr:col>
      <xdr:colOff>485775</xdr:colOff>
      <xdr:row>36</xdr:row>
      <xdr:rowOff>51944</xdr:rowOff>
    </xdr:to>
    <xdr:pic>
      <xdr:nvPicPr>
        <xdr:cNvPr id="4" name="Picture 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171575" y="5195768"/>
          <a:ext cx="3686175" cy="2638101"/>
        </a:xfrm>
        <a:prstGeom prst="rect">
          <a:avLst/>
        </a:prstGeom>
      </xdr:spPr>
    </xdr:pic>
    <xdr:clientData/>
  </xdr:twoCellAnchor>
  <xdr:twoCellAnchor editAs="oneCell">
    <xdr:from>
      <xdr:col>9</xdr:col>
      <xdr:colOff>38100</xdr:colOff>
      <xdr:row>22</xdr:row>
      <xdr:rowOff>180975</xdr:rowOff>
    </xdr:from>
    <xdr:to>
      <xdr:col>11</xdr:col>
      <xdr:colOff>406546</xdr:colOff>
      <xdr:row>36</xdr:row>
      <xdr:rowOff>0</xdr:rowOff>
    </xdr:to>
    <xdr:pic>
      <xdr:nvPicPr>
        <xdr:cNvPr id="6" name="Picture 5">
          <a:extLst>
            <a:ext uri="{FF2B5EF4-FFF2-40B4-BE49-F238E27FC236}">
              <a16:creationId xmlns:a16="http://schemas.microsoft.com/office/drawing/2014/main" id="{00000000-0008-0000-1600-000006000000}"/>
            </a:ext>
          </a:extLst>
        </xdr:cNvPr>
        <xdr:cNvPicPr>
          <a:picLocks noChangeAspect="1"/>
        </xdr:cNvPicPr>
      </xdr:nvPicPr>
      <xdr:blipFill>
        <a:blip xmlns:r="http://schemas.openxmlformats.org/officeDocument/2006/relationships" r:embed="rId3"/>
        <a:stretch>
          <a:fillRect/>
        </a:stretch>
      </xdr:blipFill>
      <xdr:spPr>
        <a:xfrm>
          <a:off x="5238750" y="5162550"/>
          <a:ext cx="2025796" cy="26193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266699</xdr:colOff>
      <xdr:row>7</xdr:row>
      <xdr:rowOff>190501</xdr:rowOff>
    </xdr:from>
    <xdr:to>
      <xdr:col>8</xdr:col>
      <xdr:colOff>531533</xdr:colOff>
      <xdr:row>18</xdr:row>
      <xdr:rowOff>28576</xdr:rowOff>
    </xdr:to>
    <xdr:pic>
      <xdr:nvPicPr>
        <xdr:cNvPr id="2" name="Pictur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1095374" y="1762126"/>
          <a:ext cx="3808134" cy="20383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8</xdr:col>
      <xdr:colOff>541059</xdr:colOff>
      <xdr:row>18</xdr:row>
      <xdr:rowOff>38100</xdr:rowOff>
    </xdr:to>
    <xdr:pic>
      <xdr:nvPicPr>
        <xdr:cNvPr id="4" name="Picture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1"/>
        <a:stretch>
          <a:fillRect/>
        </a:stretch>
      </xdr:blipFill>
      <xdr:spPr>
        <a:xfrm>
          <a:off x="1104900" y="2162175"/>
          <a:ext cx="3808134" cy="20383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238125</xdr:colOff>
      <xdr:row>8</xdr:row>
      <xdr:rowOff>9525</xdr:rowOff>
    </xdr:from>
    <xdr:to>
      <xdr:col>8</xdr:col>
      <xdr:colOff>502959</xdr:colOff>
      <xdr:row>18</xdr:row>
      <xdr:rowOff>47625</xdr:rowOff>
    </xdr:to>
    <xdr:pic>
      <xdr:nvPicPr>
        <xdr:cNvPr id="3" name="Picture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a:stretch>
          <a:fillRect/>
        </a:stretch>
      </xdr:blipFill>
      <xdr:spPr>
        <a:xfrm>
          <a:off x="1066800" y="1819275"/>
          <a:ext cx="3808134" cy="2038350"/>
        </a:xfrm>
        <a:prstGeom prst="rect">
          <a:avLst/>
        </a:prstGeom>
      </xdr:spPr>
    </xdr:pic>
    <xdr:clientData/>
  </xdr:twoCellAnchor>
  <xdr:twoCellAnchor editAs="oneCell">
    <xdr:from>
      <xdr:col>1</xdr:col>
      <xdr:colOff>247651</xdr:colOff>
      <xdr:row>19</xdr:row>
      <xdr:rowOff>47625</xdr:rowOff>
    </xdr:from>
    <xdr:to>
      <xdr:col>8</xdr:col>
      <xdr:colOff>544309</xdr:colOff>
      <xdr:row>32</xdr:row>
      <xdr:rowOff>104775</xdr:rowOff>
    </xdr:to>
    <xdr:pic>
      <xdr:nvPicPr>
        <xdr:cNvPr id="5" name="Picture 4">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2"/>
        <a:stretch>
          <a:fillRect/>
        </a:stretch>
      </xdr:blipFill>
      <xdr:spPr>
        <a:xfrm>
          <a:off x="1076326" y="4057650"/>
          <a:ext cx="3839958" cy="265747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232450</xdr:colOff>
      <xdr:row>8</xdr:row>
      <xdr:rowOff>0</xdr:rowOff>
    </xdr:from>
    <xdr:to>
      <xdr:col>8</xdr:col>
      <xdr:colOff>364283</xdr:colOff>
      <xdr:row>17</xdr:row>
      <xdr:rowOff>133351</xdr:rowOff>
    </xdr:to>
    <xdr:pic>
      <xdr:nvPicPr>
        <xdr:cNvPr id="4" name="Picture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1"/>
        <a:stretch>
          <a:fillRect/>
        </a:stretch>
      </xdr:blipFill>
      <xdr:spPr>
        <a:xfrm>
          <a:off x="1061125" y="1962150"/>
          <a:ext cx="3675133" cy="193357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220366</xdr:colOff>
      <xdr:row>7</xdr:row>
      <xdr:rowOff>180975</xdr:rowOff>
    </xdr:from>
    <xdr:to>
      <xdr:col>8</xdr:col>
      <xdr:colOff>141583</xdr:colOff>
      <xdr:row>19</xdr:row>
      <xdr:rowOff>153451</xdr:rowOff>
    </xdr:to>
    <xdr:pic>
      <xdr:nvPicPr>
        <xdr:cNvPr id="3" name="Picture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49041" y="1952625"/>
          <a:ext cx="3464517" cy="2372776"/>
        </a:xfrm>
        <a:prstGeom prst="rect">
          <a:avLst/>
        </a:prstGeom>
      </xdr:spPr>
    </xdr:pic>
    <xdr:clientData/>
  </xdr:twoCellAnchor>
  <xdr:twoCellAnchor editAs="oneCell">
    <xdr:from>
      <xdr:col>1</xdr:col>
      <xdr:colOff>209550</xdr:colOff>
      <xdr:row>20</xdr:row>
      <xdr:rowOff>81071</xdr:rowOff>
    </xdr:from>
    <xdr:to>
      <xdr:col>8</xdr:col>
      <xdr:colOff>152400</xdr:colOff>
      <xdr:row>31</xdr:row>
      <xdr:rowOff>102898</xdr:rowOff>
    </xdr:to>
    <xdr:pic>
      <xdr:nvPicPr>
        <xdr:cNvPr id="4" name="Picture 3">
          <a:extLst>
            <a:ext uri="{FF2B5EF4-FFF2-40B4-BE49-F238E27FC236}">
              <a16:creationId xmlns:a16="http://schemas.microsoft.com/office/drawing/2014/main" id="{00000000-0008-0000-1B00-000004000000}"/>
            </a:ext>
          </a:extLst>
        </xdr:cNvPr>
        <xdr:cNvPicPr>
          <a:picLocks noChangeAspect="1"/>
        </xdr:cNvPicPr>
      </xdr:nvPicPr>
      <xdr:blipFill>
        <a:blip xmlns:r="http://schemas.openxmlformats.org/officeDocument/2006/relationships" r:embed="rId2"/>
        <a:stretch>
          <a:fillRect/>
        </a:stretch>
      </xdr:blipFill>
      <xdr:spPr>
        <a:xfrm>
          <a:off x="1038225" y="4453046"/>
          <a:ext cx="3486150" cy="2222102"/>
        </a:xfrm>
        <a:prstGeom prst="rect">
          <a:avLst/>
        </a:prstGeom>
      </xdr:spPr>
    </xdr:pic>
    <xdr:clientData/>
  </xdr:twoCellAnchor>
  <xdr:twoCellAnchor editAs="oneCell">
    <xdr:from>
      <xdr:col>1</xdr:col>
      <xdr:colOff>9526</xdr:colOff>
      <xdr:row>32</xdr:row>
      <xdr:rowOff>76200</xdr:rowOff>
    </xdr:from>
    <xdr:to>
      <xdr:col>8</xdr:col>
      <xdr:colOff>152400</xdr:colOff>
      <xdr:row>43</xdr:row>
      <xdr:rowOff>4169</xdr:rowOff>
    </xdr:to>
    <xdr:pic>
      <xdr:nvPicPr>
        <xdr:cNvPr id="2" name="Pictur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3"/>
        <a:stretch>
          <a:fillRect/>
        </a:stretch>
      </xdr:blipFill>
      <xdr:spPr>
        <a:xfrm>
          <a:off x="838201" y="6848475"/>
          <a:ext cx="3686174" cy="2128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247650</xdr:colOff>
      <xdr:row>22</xdr:row>
      <xdr:rowOff>133350</xdr:rowOff>
    </xdr:from>
    <xdr:to>
      <xdr:col>7</xdr:col>
      <xdr:colOff>495713</xdr:colOff>
      <xdr:row>29</xdr:row>
      <xdr:rowOff>47808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076325" y="4905375"/>
          <a:ext cx="2962688" cy="1314633"/>
        </a:xfrm>
        <a:prstGeom prst="rect">
          <a:avLst/>
        </a:prstGeom>
      </xdr:spPr>
    </xdr:pic>
    <xdr:clientData/>
  </xdr:twoCellAnchor>
  <xdr:twoCellAnchor editAs="oneCell">
    <xdr:from>
      <xdr:col>1</xdr:col>
      <xdr:colOff>257174</xdr:colOff>
      <xdr:row>17</xdr:row>
      <xdr:rowOff>57149</xdr:rowOff>
    </xdr:from>
    <xdr:to>
      <xdr:col>7</xdr:col>
      <xdr:colOff>676274</xdr:colOff>
      <xdr:row>21</xdr:row>
      <xdr:rowOff>77286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1085849" y="3829049"/>
          <a:ext cx="3133725" cy="82023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7</xdr:row>
          <xdr:rowOff>180975</xdr:rowOff>
        </xdr:from>
        <xdr:to>
          <xdr:col>6</xdr:col>
          <xdr:colOff>371475</xdr:colOff>
          <xdr:row>16</xdr:row>
          <xdr:rowOff>104775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2</xdr:col>
      <xdr:colOff>19050</xdr:colOff>
      <xdr:row>29</xdr:row>
      <xdr:rowOff>180975</xdr:rowOff>
    </xdr:from>
    <xdr:to>
      <xdr:col>8</xdr:col>
      <xdr:colOff>514875</xdr:colOff>
      <xdr:row>32</xdr:row>
      <xdr:rowOff>28637</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1123950" y="6353175"/>
          <a:ext cx="3762900" cy="4477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117426</xdr:colOff>
      <xdr:row>7</xdr:row>
      <xdr:rowOff>104776</xdr:rowOff>
    </xdr:from>
    <xdr:to>
      <xdr:col>8</xdr:col>
      <xdr:colOff>582412</xdr:colOff>
      <xdr:row>22</xdr:row>
      <xdr:rowOff>76201</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946101" y="1876426"/>
          <a:ext cx="4008286" cy="2971800"/>
        </a:xfrm>
        <a:prstGeom prst="rect">
          <a:avLst/>
        </a:prstGeom>
      </xdr:spPr>
    </xdr:pic>
    <xdr:clientData/>
  </xdr:twoCellAnchor>
  <xdr:twoCellAnchor editAs="oneCell">
    <xdr:from>
      <xdr:col>1</xdr:col>
      <xdr:colOff>57150</xdr:colOff>
      <xdr:row>24</xdr:row>
      <xdr:rowOff>19050</xdr:rowOff>
    </xdr:from>
    <xdr:to>
      <xdr:col>9</xdr:col>
      <xdr:colOff>640983</xdr:colOff>
      <xdr:row>39</xdr:row>
      <xdr:rowOff>142875</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885825" y="5191125"/>
          <a:ext cx="4955808" cy="3124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47626</xdr:colOff>
      <xdr:row>22</xdr:row>
      <xdr:rowOff>114300</xdr:rowOff>
    </xdr:from>
    <xdr:to>
      <xdr:col>8</xdr:col>
      <xdr:colOff>203948</xdr:colOff>
      <xdr:row>36</xdr:row>
      <xdr:rowOff>0</xdr:rowOff>
    </xdr:to>
    <xdr:pic>
      <xdr:nvPicPr>
        <xdr:cNvPr id="2" name="Picture 1">
          <a:extLst>
            <a:ext uri="{FF2B5EF4-FFF2-40B4-BE49-F238E27FC236}">
              <a16:creationId xmlns:a16="http://schemas.microsoft.com/office/drawing/2014/main" id="{C9FDB1CB-58AA-B1FE-8202-040B6BB3286C}"/>
            </a:ext>
          </a:extLst>
        </xdr:cNvPr>
        <xdr:cNvPicPr>
          <a:picLocks noChangeAspect="1"/>
        </xdr:cNvPicPr>
      </xdr:nvPicPr>
      <xdr:blipFill>
        <a:blip xmlns:r="http://schemas.openxmlformats.org/officeDocument/2006/relationships" r:embed="rId1"/>
        <a:stretch>
          <a:fillRect/>
        </a:stretch>
      </xdr:blipFill>
      <xdr:spPr>
        <a:xfrm>
          <a:off x="1152526" y="4886325"/>
          <a:ext cx="3423397" cy="2686050"/>
        </a:xfrm>
        <a:prstGeom prst="rect">
          <a:avLst/>
        </a:prstGeom>
      </xdr:spPr>
    </xdr:pic>
    <xdr:clientData/>
  </xdr:twoCellAnchor>
  <xdr:twoCellAnchor editAs="oneCell">
    <xdr:from>
      <xdr:col>1</xdr:col>
      <xdr:colOff>209550</xdr:colOff>
      <xdr:row>7</xdr:row>
      <xdr:rowOff>200024</xdr:rowOff>
    </xdr:from>
    <xdr:to>
      <xdr:col>8</xdr:col>
      <xdr:colOff>265710</xdr:colOff>
      <xdr:row>21</xdr:row>
      <xdr:rowOff>1073</xdr:rowOff>
    </xdr:to>
    <xdr:pic>
      <xdr:nvPicPr>
        <xdr:cNvPr id="4" name="Picture 3">
          <a:extLst>
            <a:ext uri="{FF2B5EF4-FFF2-40B4-BE49-F238E27FC236}">
              <a16:creationId xmlns:a16="http://schemas.microsoft.com/office/drawing/2014/main" id="{710F5932-40B5-487F-335B-C8DB7F5142E1}"/>
            </a:ext>
          </a:extLst>
        </xdr:cNvPr>
        <xdr:cNvPicPr>
          <a:picLocks noChangeAspect="1"/>
        </xdr:cNvPicPr>
      </xdr:nvPicPr>
      <xdr:blipFill>
        <a:blip xmlns:r="http://schemas.openxmlformats.org/officeDocument/2006/relationships" r:embed="rId2"/>
        <a:stretch>
          <a:fillRect/>
        </a:stretch>
      </xdr:blipFill>
      <xdr:spPr>
        <a:xfrm>
          <a:off x="1038225" y="1971674"/>
          <a:ext cx="3599460" cy="26013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xdr:colOff>
      <xdr:row>8</xdr:row>
      <xdr:rowOff>1</xdr:rowOff>
    </xdr:from>
    <xdr:to>
      <xdr:col>7</xdr:col>
      <xdr:colOff>541021</xdr:colOff>
      <xdr:row>22</xdr:row>
      <xdr:rowOff>95251</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1104901" y="1971676"/>
          <a:ext cx="2979420" cy="2895600"/>
        </a:xfrm>
        <a:prstGeom prst="rect">
          <a:avLst/>
        </a:prstGeom>
      </xdr:spPr>
    </xdr:pic>
    <xdr:clientData/>
  </xdr:twoCellAnchor>
  <xdr:twoCellAnchor editAs="oneCell">
    <xdr:from>
      <xdr:col>2</xdr:col>
      <xdr:colOff>9525</xdr:colOff>
      <xdr:row>23</xdr:row>
      <xdr:rowOff>76199</xdr:rowOff>
    </xdr:from>
    <xdr:to>
      <xdr:col>7</xdr:col>
      <xdr:colOff>365695</xdr:colOff>
      <xdr:row>35</xdr:row>
      <xdr:rowOff>354</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stretch>
          <a:fillRect/>
        </a:stretch>
      </xdr:blipFill>
      <xdr:spPr>
        <a:xfrm>
          <a:off x="1114425" y="5048249"/>
          <a:ext cx="2794570" cy="23244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7</xdr:col>
      <xdr:colOff>541020</xdr:colOff>
      <xdr:row>22</xdr:row>
      <xdr:rowOff>95250</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1104900" y="1971675"/>
          <a:ext cx="2979420" cy="2895600"/>
        </a:xfrm>
        <a:prstGeom prst="rect">
          <a:avLst/>
        </a:prstGeom>
      </xdr:spPr>
    </xdr:pic>
    <xdr:clientData/>
  </xdr:twoCellAnchor>
  <xdr:twoCellAnchor editAs="oneCell">
    <xdr:from>
      <xdr:col>2</xdr:col>
      <xdr:colOff>9524</xdr:colOff>
      <xdr:row>23</xdr:row>
      <xdr:rowOff>76198</xdr:rowOff>
    </xdr:from>
    <xdr:to>
      <xdr:col>7</xdr:col>
      <xdr:colOff>365694</xdr:colOff>
      <xdr:row>35</xdr:row>
      <xdr:rowOff>353</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stretch>
          <a:fillRect/>
        </a:stretch>
      </xdr:blipFill>
      <xdr:spPr>
        <a:xfrm>
          <a:off x="1114424" y="5048248"/>
          <a:ext cx="2794570" cy="232445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188385</xdr:colOff>
      <xdr:row>7</xdr:row>
      <xdr:rowOff>152400</xdr:rowOff>
    </xdr:from>
    <xdr:to>
      <xdr:col>7</xdr:col>
      <xdr:colOff>169167</xdr:colOff>
      <xdr:row>15</xdr:row>
      <xdr:rowOff>196397</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017060" y="2133600"/>
          <a:ext cx="2695407" cy="1644197"/>
        </a:xfrm>
        <a:prstGeom prst="rect">
          <a:avLst/>
        </a:prstGeom>
      </xdr:spPr>
    </xdr:pic>
    <xdr:clientData/>
  </xdr:twoCellAnchor>
  <xdr:twoCellAnchor editAs="oneCell">
    <xdr:from>
      <xdr:col>1</xdr:col>
      <xdr:colOff>133350</xdr:colOff>
      <xdr:row>16</xdr:row>
      <xdr:rowOff>169636</xdr:rowOff>
    </xdr:from>
    <xdr:to>
      <xdr:col>8</xdr:col>
      <xdr:colOff>143371</xdr:colOff>
      <xdr:row>25</xdr:row>
      <xdr:rowOff>26992</xdr:rowOff>
    </xdr:to>
    <xdr:pic>
      <xdr:nvPicPr>
        <xdr:cNvPr id="4" name="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stretch>
          <a:fillRect/>
        </a:stretch>
      </xdr:blipFill>
      <xdr:spPr>
        <a:xfrm>
          <a:off x="962025" y="3951061"/>
          <a:ext cx="3553321" cy="165758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7</xdr:col>
      <xdr:colOff>257007</xdr:colOff>
      <xdr:row>16</xdr:row>
      <xdr:rowOff>42599</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04900" y="2381250"/>
          <a:ext cx="2695407" cy="1642799"/>
        </a:xfrm>
        <a:prstGeom prst="rect">
          <a:avLst/>
        </a:prstGeom>
      </xdr:spPr>
    </xdr:pic>
    <xdr:clientData/>
  </xdr:twoCellAnchor>
  <xdr:twoCellAnchor editAs="oneCell">
    <xdr:from>
      <xdr:col>2</xdr:col>
      <xdr:colOff>2115</xdr:colOff>
      <xdr:row>17</xdr:row>
      <xdr:rowOff>26062</xdr:rowOff>
    </xdr:from>
    <xdr:to>
      <xdr:col>8</xdr:col>
      <xdr:colOff>288361</xdr:colOff>
      <xdr:row>25</xdr:row>
      <xdr:rowOff>83443</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tretch>
          <a:fillRect/>
        </a:stretch>
      </xdr:blipFill>
      <xdr:spPr>
        <a:xfrm>
          <a:off x="1107015" y="4207537"/>
          <a:ext cx="3553321" cy="165758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12.xml"/><Relationship Id="rId4" Type="http://schemas.openxmlformats.org/officeDocument/2006/relationships/image" Target="../media/image4.emf"/></Relationships>
</file>

<file path=xl/worksheets/_rels/sheet15.xml.rels><?xml version="1.0" encoding="UTF-8" standalone="yes"?>
<Relationships xmlns="http://schemas.openxmlformats.org/package/2006/relationships"><Relationship Id="rId3" Type="http://schemas.openxmlformats.org/officeDocument/2006/relationships/oleObject" Target="../embeddings/oleObject3.bin"/><Relationship Id="rId2" Type="http://schemas.openxmlformats.org/officeDocument/2006/relationships/vmlDrawing" Target="../drawings/vmlDrawing3.vml"/><Relationship Id="rId1" Type="http://schemas.openxmlformats.org/officeDocument/2006/relationships/drawing" Target="../drawings/drawing13.xml"/><Relationship Id="rId4" Type="http://schemas.openxmlformats.org/officeDocument/2006/relationships/image" Target="../media/image20.emf"/></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3.xml"/><Relationship Id="rId4" Type="http://schemas.openxmlformats.org/officeDocument/2006/relationships/image" Target="../media/image4.emf"/></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opLeftCell="A10" zoomScale="70" zoomScaleNormal="70" workbookViewId="0">
      <selection activeCell="F33" sqref="F33:Q33"/>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35" t="s">
        <v>82</v>
      </c>
      <c r="L2" s="35"/>
      <c r="M2" s="35"/>
      <c r="N2" s="35"/>
      <c r="O2" s="35"/>
    </row>
    <row r="3" spans="2:17" x14ac:dyDescent="0.25">
      <c r="K3" s="35"/>
      <c r="L3" s="35"/>
      <c r="M3" s="35"/>
      <c r="N3" s="35"/>
      <c r="O3" s="35"/>
    </row>
    <row r="5" spans="2:17" s="10" customFormat="1" ht="21.95" customHeight="1" x14ac:dyDescent="0.25">
      <c r="B5" s="15"/>
      <c r="C5" s="33" t="s">
        <v>12</v>
      </c>
      <c r="D5" s="33"/>
      <c r="E5" s="33"/>
      <c r="F5" s="33"/>
      <c r="G5" s="36" t="s">
        <v>100</v>
      </c>
      <c r="H5" s="36"/>
      <c r="I5" s="36"/>
      <c r="J5" s="36"/>
      <c r="K5" s="36"/>
      <c r="L5" s="36"/>
      <c r="M5" s="36"/>
      <c r="N5" s="36"/>
      <c r="O5" s="36"/>
    </row>
    <row r="6" spans="2:17" s="10" customFormat="1" ht="21.95" customHeight="1" x14ac:dyDescent="0.25">
      <c r="B6" s="15"/>
      <c r="C6" s="33" t="s">
        <v>13</v>
      </c>
      <c r="D6" s="33"/>
      <c r="E6" s="33"/>
      <c r="F6" s="33"/>
      <c r="G6" s="36" t="s">
        <v>96</v>
      </c>
      <c r="H6" s="36"/>
      <c r="I6" s="36"/>
      <c r="J6" s="36"/>
      <c r="K6" s="36"/>
      <c r="L6" s="36"/>
      <c r="M6" s="36"/>
      <c r="N6" s="36"/>
      <c r="O6" s="36"/>
    </row>
    <row r="7" spans="2:17" s="10" customFormat="1" ht="21.95" customHeight="1" x14ac:dyDescent="0.25">
      <c r="B7" s="15"/>
      <c r="C7" s="33" t="s">
        <v>11</v>
      </c>
      <c r="D7" s="33"/>
      <c r="E7" s="33"/>
      <c r="F7" s="33"/>
      <c r="G7" s="36" t="s">
        <v>101</v>
      </c>
      <c r="H7" s="36"/>
      <c r="I7" s="36"/>
      <c r="J7" s="36"/>
      <c r="K7" s="36"/>
      <c r="L7" s="36"/>
      <c r="M7" s="36"/>
      <c r="N7" s="36"/>
      <c r="O7" s="36"/>
    </row>
    <row r="8" spans="2:17" s="10" customFormat="1" ht="21.95" customHeight="1" x14ac:dyDescent="0.25">
      <c r="B8" s="15"/>
      <c r="C8" s="33" t="s">
        <v>9</v>
      </c>
      <c r="D8" s="33"/>
      <c r="E8" s="33"/>
      <c r="F8" s="33"/>
      <c r="G8" s="16">
        <v>46077</v>
      </c>
    </row>
    <row r="10" spans="2:17" s="10" customFormat="1" ht="21.95" customHeight="1" x14ac:dyDescent="0.25">
      <c r="B10" s="9" t="s">
        <v>1</v>
      </c>
      <c r="C10" s="9" t="s">
        <v>2</v>
      </c>
      <c r="D10" s="9" t="s">
        <v>3</v>
      </c>
    </row>
    <row r="11" spans="2:17" s="10" customFormat="1" ht="21.95" customHeight="1" x14ac:dyDescent="0.25">
      <c r="B11" s="11"/>
      <c r="C11" s="12" t="s">
        <v>4</v>
      </c>
      <c r="D11" s="12" t="s">
        <v>4</v>
      </c>
      <c r="E11" s="25" t="s">
        <v>18</v>
      </c>
      <c r="F11" s="26"/>
      <c r="G11" s="26"/>
      <c r="H11" s="26"/>
      <c r="I11" s="26"/>
      <c r="J11" s="26"/>
      <c r="K11" s="26"/>
      <c r="L11" s="26"/>
      <c r="M11" s="26"/>
      <c r="N11" s="26"/>
      <c r="O11" s="26"/>
      <c r="P11" s="26"/>
      <c r="Q11" s="27"/>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 xml:space="preserve"> </v>
      </c>
      <c r="C13" s="13" t="str">
        <f>IF('1.2'!$C$3="x","x"," ")</f>
        <v>x</v>
      </c>
      <c r="D13" s="13" t="str">
        <f>IF('1.2'!$D$3="x", "x", " ")</f>
        <v xml:space="preserve"> </v>
      </c>
      <c r="F13" s="29" t="s">
        <v>38</v>
      </c>
      <c r="G13" s="29"/>
      <c r="H13" s="29"/>
      <c r="I13" s="29"/>
      <c r="J13" s="29"/>
      <c r="K13" s="29"/>
      <c r="L13" s="29"/>
      <c r="M13" s="29"/>
      <c r="N13" s="29"/>
      <c r="O13" s="29"/>
      <c r="P13" s="29"/>
      <c r="Q13" s="29"/>
    </row>
    <row r="14" spans="2:17" s="10" customFormat="1" ht="21.95" customHeight="1" x14ac:dyDescent="0.25">
      <c r="B14" s="13" t="str">
        <f>IF('1.3'!$B$3="x","x"," ")</f>
        <v>x</v>
      </c>
      <c r="C14" s="13" t="str">
        <f>IF('1.3'!$C$3="x","x"," ")</f>
        <v xml:space="preserve"> </v>
      </c>
      <c r="D14" s="13" t="str">
        <f>IF('1.3'!$D$3="x", "x", " ")</f>
        <v xml:space="preserve"> </v>
      </c>
      <c r="F14" s="30" t="s">
        <v>39</v>
      </c>
      <c r="G14" s="30"/>
      <c r="H14" s="30"/>
      <c r="I14" s="30"/>
      <c r="J14" s="30"/>
      <c r="K14" s="30"/>
      <c r="L14" s="30"/>
      <c r="M14" s="30"/>
      <c r="N14" s="30"/>
      <c r="O14" s="30"/>
      <c r="P14" s="30"/>
      <c r="Q14" s="30"/>
    </row>
    <row r="15" spans="2:17" s="10" customFormat="1" ht="21.95" customHeight="1" x14ac:dyDescent="0.25">
      <c r="B15" s="11"/>
      <c r="C15" s="12"/>
      <c r="D15" s="12"/>
      <c r="E15" s="25" t="s">
        <v>19</v>
      </c>
      <c r="F15" s="26"/>
      <c r="G15" s="26"/>
      <c r="H15" s="26"/>
      <c r="I15" s="26"/>
      <c r="J15" s="26"/>
      <c r="K15" s="26"/>
      <c r="L15" s="26"/>
      <c r="M15" s="26"/>
      <c r="N15" s="26"/>
      <c r="O15" s="26"/>
      <c r="P15" s="26"/>
      <c r="Q15" s="27"/>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1.95" customHeight="1" x14ac:dyDescent="0.25">
      <c r="B18" s="11"/>
      <c r="C18" s="12"/>
      <c r="D18" s="12"/>
      <c r="E18" s="25" t="s">
        <v>20</v>
      </c>
      <c r="F18" s="26"/>
      <c r="G18" s="26"/>
      <c r="H18" s="26"/>
      <c r="I18" s="26"/>
      <c r="J18" s="26"/>
      <c r="K18" s="26"/>
      <c r="L18" s="26"/>
      <c r="M18" s="26"/>
      <c r="N18" s="26"/>
      <c r="O18" s="26"/>
      <c r="P18" s="26"/>
      <c r="Q18" s="27"/>
    </row>
    <row r="19" spans="2:17" s="10" customFormat="1" ht="21.95" customHeight="1" x14ac:dyDescent="0.25">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1.95" customHeight="1" x14ac:dyDescent="0.25">
      <c r="B20" s="13" t="str">
        <f>IF('3.2'!$B$3="x","x"," ")</f>
        <v>x</v>
      </c>
      <c r="C20" s="13" t="str">
        <f>IF('3.2'!$C$3="x","x"," ")</f>
        <v xml:space="preserve"> </v>
      </c>
      <c r="D20" s="13" t="str">
        <f>IF('3.2'!$D$3="x", "x", " ")</f>
        <v xml:space="preserve"> </v>
      </c>
      <c r="F20" s="31" t="s">
        <v>43</v>
      </c>
      <c r="G20" s="31"/>
      <c r="H20" s="31"/>
      <c r="I20" s="31"/>
      <c r="J20" s="31"/>
      <c r="K20" s="31"/>
      <c r="L20" s="31"/>
      <c r="M20" s="31"/>
    </row>
    <row r="21" spans="2:17" s="10" customFormat="1" ht="21.95" customHeight="1" x14ac:dyDescent="0.25">
      <c r="B21" s="11"/>
      <c r="C21" s="12"/>
      <c r="D21" s="12"/>
      <c r="E21" s="25" t="s">
        <v>21</v>
      </c>
      <c r="F21" s="26"/>
      <c r="G21" s="26"/>
      <c r="H21" s="26"/>
      <c r="I21" s="26"/>
      <c r="J21" s="26"/>
      <c r="K21" s="26"/>
      <c r="L21" s="26"/>
      <c r="M21" s="26"/>
      <c r="N21" s="26"/>
      <c r="O21" s="26"/>
      <c r="P21" s="26"/>
      <c r="Q21" s="27"/>
    </row>
    <row r="22" spans="2:17" s="10" customFormat="1" ht="21.95" customHeight="1" x14ac:dyDescent="0.25">
      <c r="B22" s="13" t="str">
        <f>IF('4.1'!$B$3="x","x"," ")</f>
        <v>x</v>
      </c>
      <c r="C22" s="13" t="str">
        <f>IF('4.1'!$C$3="x","x"," ")</f>
        <v xml:space="preserve"> </v>
      </c>
      <c r="D22" s="13" t="str">
        <f>IF('4.1'!$D$3="x", "x", " ")</f>
        <v xml:space="preserve"> </v>
      </c>
      <c r="F22" s="31" t="s">
        <v>44</v>
      </c>
      <c r="G22" s="31"/>
      <c r="H22" s="31"/>
      <c r="I22" s="31"/>
      <c r="J22" s="31"/>
      <c r="K22" s="31"/>
      <c r="L22" s="31"/>
      <c r="M22" s="31"/>
    </row>
    <row r="23" spans="2:17" s="10" customFormat="1" ht="21.95" customHeight="1" x14ac:dyDescent="0.25">
      <c r="B23" s="14" t="str">
        <f>IF('4.2'!$B$3="x","x"," ")</f>
        <v>x</v>
      </c>
      <c r="C23" s="14" t="str">
        <f>IF('4.2'!$C$3="x","x"," ")</f>
        <v xml:space="preserve"> </v>
      </c>
      <c r="D23" s="14" t="str">
        <f>IF('4.2'!$D$3="x", "x", " ")</f>
        <v xml:space="preserve"> </v>
      </c>
      <c r="F23" s="29" t="s">
        <v>45</v>
      </c>
      <c r="G23" s="29"/>
      <c r="H23" s="29"/>
      <c r="I23" s="29"/>
      <c r="J23" s="29"/>
      <c r="K23" s="29"/>
      <c r="L23" s="29"/>
      <c r="M23" s="29"/>
      <c r="N23" s="29"/>
      <c r="O23" s="29"/>
      <c r="P23" s="29"/>
      <c r="Q23" s="29"/>
    </row>
    <row r="24" spans="2:17" s="10" customFormat="1" ht="21.95" customHeight="1" x14ac:dyDescent="0.25">
      <c r="B24" s="14" t="str">
        <f>IF('4.3'!$B$3="x","x"," ")</f>
        <v>x</v>
      </c>
      <c r="C24" s="14" t="str">
        <f>IF('4.3'!$C$3="x","x"," ")</f>
        <v xml:space="preserve"> </v>
      </c>
      <c r="D24" s="14" t="str">
        <f>IF('4.3'!$D$3="x", "x", " ")</f>
        <v xml:space="preserve"> </v>
      </c>
      <c r="F24" s="30" t="s">
        <v>46</v>
      </c>
      <c r="G24" s="30"/>
      <c r="H24" s="30"/>
      <c r="I24" s="30"/>
      <c r="J24" s="30"/>
      <c r="K24" s="30"/>
      <c r="L24" s="30"/>
      <c r="M24" s="30"/>
      <c r="N24" s="30"/>
      <c r="O24" s="30"/>
      <c r="P24" s="30"/>
      <c r="Q24" s="30"/>
    </row>
    <row r="25" spans="2:17" s="10" customFormat="1" ht="21.95" customHeight="1" x14ac:dyDescent="0.25">
      <c r="B25" s="11"/>
      <c r="C25" s="12"/>
      <c r="D25" s="12"/>
      <c r="E25" s="25" t="s">
        <v>22</v>
      </c>
      <c r="F25" s="26"/>
      <c r="G25" s="26"/>
      <c r="H25" s="26"/>
      <c r="I25" s="26"/>
      <c r="J25" s="26"/>
      <c r="K25" s="26"/>
      <c r="L25" s="26"/>
      <c r="M25" s="26"/>
      <c r="N25" s="26"/>
      <c r="O25" s="26"/>
      <c r="P25" s="26"/>
      <c r="Q25" s="27"/>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1.95" customHeight="1" x14ac:dyDescent="0.25">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1.95" customHeight="1" x14ac:dyDescent="0.25">
      <c r="B29" s="11"/>
      <c r="C29" s="12"/>
      <c r="D29" s="12"/>
      <c r="E29" s="26" t="s">
        <v>23</v>
      </c>
      <c r="F29" s="26"/>
      <c r="G29" s="26"/>
      <c r="H29" s="26"/>
      <c r="I29" s="26"/>
      <c r="J29" s="26"/>
      <c r="K29" s="26"/>
      <c r="L29" s="26"/>
      <c r="M29" s="26"/>
      <c r="N29" s="26"/>
      <c r="O29" s="26"/>
      <c r="P29" s="26"/>
      <c r="Q29" s="27"/>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1.95" customHeight="1" x14ac:dyDescent="0.25">
      <c r="B32" s="11"/>
      <c r="C32" s="12"/>
      <c r="D32" s="12"/>
      <c r="E32" s="26" t="s">
        <v>24</v>
      </c>
      <c r="F32" s="26"/>
      <c r="G32" s="26"/>
      <c r="H32" s="26"/>
      <c r="I32" s="26"/>
      <c r="J32" s="26"/>
      <c r="K32" s="26"/>
      <c r="L32" s="26"/>
      <c r="M32" s="26"/>
      <c r="N32" s="26"/>
      <c r="O32" s="26"/>
      <c r="P32" s="26"/>
      <c r="Q32" s="27"/>
    </row>
    <row r="33" spans="2:17" s="10" customFormat="1" ht="21.95" customHeight="1" x14ac:dyDescent="0.25">
      <c r="B33" s="13" t="str">
        <f>IF('7.1'!$B$3="x","x"," ")</f>
        <v xml:space="preserve"> </v>
      </c>
      <c r="C33" s="13" t="str">
        <f>IF('7.1'!$C$3="x","x"," ")</f>
        <v>x</v>
      </c>
      <c r="D33" s="13" t="str">
        <f>IF('7.1'!$D$3="x", "x", " ")</f>
        <v xml:space="preserve"> </v>
      </c>
      <c r="F33" s="28" t="s">
        <v>33</v>
      </c>
      <c r="G33" s="28"/>
      <c r="H33" s="28"/>
      <c r="I33" s="28"/>
      <c r="J33" s="28"/>
      <c r="K33" s="28"/>
      <c r="L33" s="28"/>
      <c r="M33" s="28"/>
      <c r="N33" s="28"/>
      <c r="O33" s="28"/>
      <c r="P33" s="28"/>
      <c r="Q33" s="28"/>
    </row>
    <row r="34" spans="2:17" s="10" customFormat="1" ht="21.95" customHeight="1" x14ac:dyDescent="0.25">
      <c r="B34" s="13" t="str">
        <f>IF('7.2'!$B$3="x","x"," ")</f>
        <v>x</v>
      </c>
      <c r="C34" s="13" t="str">
        <f>IF('7.2'!$C$3="x","x"," ")</f>
        <v xml:space="preserve"> </v>
      </c>
      <c r="D34" s="13" t="str">
        <f>IF('7.2'!$D$3="x", "x", " ")</f>
        <v xml:space="preserve"> </v>
      </c>
      <c r="F34" s="29" t="s">
        <v>34</v>
      </c>
      <c r="G34" s="29"/>
      <c r="H34" s="29"/>
      <c r="I34" s="29"/>
      <c r="J34" s="29"/>
      <c r="K34" s="29"/>
      <c r="L34" s="29"/>
      <c r="M34" s="29"/>
      <c r="N34" s="29"/>
      <c r="O34" s="29"/>
      <c r="P34" s="29"/>
      <c r="Q34" s="29"/>
    </row>
    <row r="35" spans="2:17" s="10" customFormat="1" ht="21.95" customHeight="1" x14ac:dyDescent="0.25">
      <c r="B35" s="11"/>
      <c r="C35" s="12"/>
      <c r="D35" s="12"/>
      <c r="E35" s="25" t="s">
        <v>25</v>
      </c>
      <c r="F35" s="26"/>
      <c r="G35" s="26"/>
      <c r="H35" s="26"/>
      <c r="I35" s="26"/>
      <c r="J35" s="26"/>
      <c r="K35" s="26"/>
      <c r="L35" s="26"/>
      <c r="M35" s="26"/>
      <c r="N35" s="26"/>
      <c r="O35" s="26"/>
      <c r="P35" s="26"/>
      <c r="Q35" s="27"/>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1.95" customHeight="1" x14ac:dyDescent="0.25">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1.95" customHeight="1" x14ac:dyDescent="0.25">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1.95" customHeight="1" x14ac:dyDescent="0.25">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1.95" customHeight="1" x14ac:dyDescent="0.25">
      <c r="B41" s="11"/>
      <c r="C41" s="12"/>
      <c r="D41" s="12"/>
      <c r="E41" s="25" t="s">
        <v>83</v>
      </c>
      <c r="F41" s="26"/>
      <c r="G41" s="26"/>
      <c r="H41" s="26"/>
      <c r="I41" s="26"/>
      <c r="J41" s="26"/>
      <c r="K41" s="26"/>
      <c r="L41" s="26"/>
      <c r="M41" s="26"/>
      <c r="N41" s="26"/>
      <c r="O41" s="26"/>
      <c r="P41" s="26"/>
      <c r="Q41" s="27"/>
    </row>
    <row r="42" spans="2:17" s="10" customFormat="1" ht="21.95" customHeight="1" x14ac:dyDescent="0.25">
      <c r="B42" s="13" t="str">
        <f>IF('9.1'!$B$3="x","x"," ")</f>
        <v>x</v>
      </c>
      <c r="C42" s="13" t="str">
        <f>IF('9.1'!$C$3="x","x"," ")</f>
        <v xml:space="preserve"> </v>
      </c>
      <c r="D42" s="13" t="str">
        <f>IF('9.1'!$D$3="x", "x", " ")</f>
        <v xml:space="preserve"> </v>
      </c>
      <c r="F42" s="34" t="s">
        <v>87</v>
      </c>
      <c r="G42" s="34"/>
      <c r="H42" s="34"/>
      <c r="I42" s="34"/>
      <c r="J42" s="34"/>
      <c r="K42" s="34"/>
      <c r="L42" s="34"/>
      <c r="M42" s="34"/>
      <c r="N42" s="34"/>
      <c r="O42" s="34"/>
      <c r="P42" s="34"/>
      <c r="Q42" s="34"/>
    </row>
    <row r="43" spans="2:17" s="10" customFormat="1" ht="21.95" customHeight="1" x14ac:dyDescent="0.25">
      <c r="B43" s="13" t="str">
        <f>IF('9.2'!$B$3="x","x"," ")</f>
        <v>x</v>
      </c>
      <c r="C43" s="13" t="str">
        <f>IF('9.2'!$C$3="x","x"," ")</f>
        <v xml:space="preserve"> </v>
      </c>
      <c r="D43" s="13" t="str">
        <f>IF('9.2'!$D$3="x", "x", " ")</f>
        <v xml:space="preserve"> </v>
      </c>
      <c r="F43" s="34" t="s">
        <v>84</v>
      </c>
      <c r="G43" s="34"/>
      <c r="H43" s="34"/>
      <c r="I43" s="34"/>
      <c r="J43" s="34"/>
      <c r="K43" s="34"/>
      <c r="L43" s="34"/>
      <c r="M43" s="34"/>
      <c r="N43" s="34"/>
      <c r="O43" s="34"/>
      <c r="P43" s="34"/>
      <c r="Q43" s="34"/>
    </row>
    <row r="44" spans="2:17" s="10" customFormat="1" ht="21.95" customHeight="1" x14ac:dyDescent="0.25">
      <c r="B44" s="13" t="str">
        <f>IF('9.3'!$B$3="x","x"," ")</f>
        <v>x</v>
      </c>
      <c r="C44" s="13" t="str">
        <f>IF('9.3'!$C$3="x","x"," ")</f>
        <v xml:space="preserve"> </v>
      </c>
      <c r="D44" s="13" t="str">
        <f>IF('9.3'!$D$3="x", "x", " ")</f>
        <v xml:space="preserve"> </v>
      </c>
      <c r="F44" s="34" t="s">
        <v>85</v>
      </c>
      <c r="G44" s="34"/>
      <c r="H44" s="34"/>
      <c r="I44" s="34"/>
      <c r="J44" s="34"/>
      <c r="K44" s="34"/>
      <c r="L44" s="34"/>
      <c r="M44" s="34"/>
      <c r="N44" s="34"/>
      <c r="O44" s="34"/>
      <c r="P44" s="34"/>
      <c r="Q44" s="34"/>
    </row>
    <row r="45" spans="2:17" s="10" customFormat="1" ht="21.95" customHeight="1" x14ac:dyDescent="0.25">
      <c r="B45" s="13" t="str">
        <f>IF('9.4'!$B$3="x","x"," ")</f>
        <v xml:space="preserve"> </v>
      </c>
      <c r="C45" s="13" t="str">
        <f>IF('9.4'!$C$3="x","x"," ")</f>
        <v>x</v>
      </c>
      <c r="D45" s="13" t="str">
        <f>IF('9.4'!$D$3="x", "x", " ")</f>
        <v xml:space="preserve"> </v>
      </c>
      <c r="F45" s="34" t="s">
        <v>86</v>
      </c>
      <c r="G45" s="34"/>
      <c r="H45" s="34"/>
      <c r="I45" s="34"/>
      <c r="J45" s="34"/>
      <c r="K45" s="34"/>
      <c r="L45" s="34"/>
      <c r="M45" s="34"/>
      <c r="N45" s="34"/>
      <c r="O45" s="34"/>
      <c r="P45" s="34"/>
      <c r="Q45" s="34"/>
    </row>
    <row r="46" spans="2:17" s="10" customFormat="1" ht="21.95" customHeight="1" x14ac:dyDescent="0.25">
      <c r="B46" s="11"/>
      <c r="C46" s="12"/>
      <c r="D46" s="12"/>
      <c r="E46" s="25" t="s">
        <v>26</v>
      </c>
      <c r="F46" s="26"/>
      <c r="G46" s="26"/>
      <c r="H46" s="26"/>
      <c r="I46" s="26"/>
      <c r="J46" s="26"/>
      <c r="K46" s="26"/>
      <c r="L46" s="26"/>
      <c r="M46" s="26"/>
      <c r="N46" s="26"/>
      <c r="O46" s="26"/>
      <c r="P46" s="26"/>
      <c r="Q46" s="27"/>
    </row>
    <row r="47" spans="2:17" s="10" customFormat="1" ht="21.95" customHeight="1" x14ac:dyDescent="0.25">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32" t="s">
        <v>14</v>
      </c>
      <c r="G52" s="32"/>
      <c r="H52">
        <f>COUNTIF(D12:D47,"x")</f>
        <v>1</v>
      </c>
    </row>
    <row r="53" spans="6:11" x14ac:dyDescent="0.25">
      <c r="F53" s="32" t="s">
        <v>15</v>
      </c>
      <c r="G53" s="32"/>
      <c r="H53">
        <v>27</v>
      </c>
    </row>
    <row r="54" spans="6:11" ht="31.5" x14ac:dyDescent="0.5">
      <c r="H54" s="3">
        <f>COUNTIF($B$12:$B$47,"x")/(H53-COUNTIF($D$12:$D$47,"x"))</f>
        <v>0.88461538461538458</v>
      </c>
    </row>
    <row r="56" spans="6:11" x14ac:dyDescent="0.25">
      <c r="F56" t="s">
        <v>10</v>
      </c>
    </row>
    <row r="58" spans="6:11" x14ac:dyDescent="0.25">
      <c r="G58" s="24" t="s">
        <v>80</v>
      </c>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row r="81" spans="7:11" x14ac:dyDescent="0.25">
      <c r="G81" s="24"/>
      <c r="H81" s="24"/>
      <c r="I81" s="24"/>
      <c r="J81" s="24"/>
      <c r="K81" s="24"/>
    </row>
    <row r="82" spans="7:11" x14ac:dyDescent="0.25">
      <c r="G82" s="24"/>
      <c r="H82" s="24"/>
      <c r="I82" s="24"/>
      <c r="J82" s="24"/>
      <c r="K82" s="24"/>
    </row>
    <row r="83" spans="7:11" x14ac:dyDescent="0.25">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24" t="s">
        <v>65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F8" sqref="F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H13" sqref="H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legacyDrawing r:id="rId2"/>
  <oleObjects>
    <mc:AlternateContent xmlns:mc="http://schemas.openxmlformats.org/markup-compatibility/2006">
      <mc:Choice Requires="x14">
        <oleObject shapeId="13313" r:id="rId3">
          <objectPr defaultSize="0" autoPict="0" r:id="rId4">
            <anchor moveWithCells="1">
              <from>
                <xdr:col>2</xdr:col>
                <xdr:colOff>47625</xdr:colOff>
                <xdr:row>8</xdr:row>
                <xdr:rowOff>0</xdr:rowOff>
              </from>
              <to>
                <xdr:col>6</xdr:col>
                <xdr:colOff>400050</xdr:colOff>
                <xdr:row>16</xdr:row>
                <xdr:rowOff>123825</xdr:rowOff>
              </to>
            </anchor>
          </objectPr>
        </oleObject>
      </mc:Choice>
      <mc:Fallback>
        <oleObject shapeId="13313" r:id="rId3"/>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legacyDrawing r:id="rId2"/>
  <oleObjects>
    <mc:AlternateContent xmlns:mc="http://schemas.openxmlformats.org/markup-compatibility/2006">
      <mc:Choice Requires="x14">
        <oleObject shapeId="14337" r:id="rId3">
          <objectPr defaultSize="0" autoPict="0" r:id="rId4">
            <anchor moveWithCells="1">
              <from>
                <xdr:col>2</xdr:col>
                <xdr:colOff>38100</xdr:colOff>
                <xdr:row>8</xdr:row>
                <xdr:rowOff>0</xdr:rowOff>
              </from>
              <to>
                <xdr:col>8</xdr:col>
                <xdr:colOff>419100</xdr:colOff>
                <xdr:row>16</xdr:row>
                <xdr:rowOff>142875</xdr:rowOff>
              </to>
            </anchor>
          </objectPr>
        </oleObject>
      </mc:Choice>
      <mc:Fallback>
        <oleObject shapeId="14337" r:id="rId3"/>
      </mc:Fallback>
    </mc:AlternateContent>
  </oleObjec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I18" sqref="I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tabSelected="1"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33</v>
      </c>
      <c r="G3"/>
      <c r="H3"/>
      <c r="I3"/>
      <c r="J3"/>
      <c r="K3"/>
      <c r="L3"/>
      <c r="M3"/>
      <c r="N3"/>
      <c r="O3"/>
      <c r="P3"/>
      <c r="Q3"/>
      <c r="R3"/>
    </row>
    <row r="4" spans="1:18" ht="32.1"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34</v>
      </c>
      <c r="G3"/>
      <c r="H3"/>
      <c r="I3"/>
      <c r="J3"/>
      <c r="K3"/>
      <c r="L3"/>
      <c r="M3"/>
      <c r="N3"/>
      <c r="O3"/>
      <c r="P3"/>
      <c r="Q3"/>
      <c r="R3"/>
    </row>
    <row r="4" spans="1:18" ht="128.1"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M29" sqref="M2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8" sqref="J8:M2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24" t="s">
        <v>56</v>
      </c>
      <c r="G4" s="24"/>
      <c r="H4" s="24"/>
      <c r="I4" s="24"/>
      <c r="J4" s="24"/>
      <c r="K4" s="24"/>
      <c r="L4" s="24"/>
      <c r="M4" s="24"/>
      <c r="N4" s="24"/>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94</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row>
    <row r="31" spans="2:13" x14ac:dyDescent="0.25">
      <c r="B31" s="22"/>
    </row>
    <row r="32" spans="2:13" x14ac:dyDescent="0.25">
      <c r="B32" s="22"/>
    </row>
    <row r="33" spans="2:2" x14ac:dyDescent="0.25">
      <c r="B33" s="22"/>
    </row>
    <row r="34" spans="2:2" x14ac:dyDescent="0.25">
      <c r="B34" s="21"/>
    </row>
    <row r="35" spans="2:2" x14ac:dyDescent="0.25">
      <c r="B35" s="21"/>
    </row>
    <row r="36" spans="2:2" x14ac:dyDescent="0.25">
      <c r="B36" s="21"/>
    </row>
    <row r="37" spans="2:2" x14ac:dyDescent="0.25">
      <c r="B37" s="21"/>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topLeftCell="A10" workbookViewId="0">
      <selection activeCell="L38" sqref="L3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24" t="s">
        <v>75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24" t="s">
        <v>77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20"/>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87</v>
      </c>
      <c r="G3"/>
      <c r="H3"/>
      <c r="I3"/>
      <c r="J3"/>
      <c r="K3"/>
      <c r="L3"/>
      <c r="M3"/>
      <c r="N3"/>
      <c r="O3"/>
      <c r="P3"/>
      <c r="Q3"/>
      <c r="R3"/>
    </row>
    <row r="4" spans="1:18" ht="15.95" customHeight="1" x14ac:dyDescent="0.25">
      <c r="A4"/>
      <c r="B4" s="1"/>
      <c r="C4" s="1"/>
      <c r="D4" s="1"/>
      <c r="E4"/>
      <c r="F4" s="41" t="s">
        <v>88</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115</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F7" sqref="F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84</v>
      </c>
      <c r="G3"/>
      <c r="H3"/>
      <c r="I3"/>
      <c r="J3"/>
      <c r="K3"/>
      <c r="L3"/>
      <c r="M3"/>
      <c r="N3"/>
      <c r="O3"/>
      <c r="P3"/>
      <c r="Q3"/>
      <c r="R3"/>
    </row>
    <row r="4" spans="1:21" ht="47.1" customHeight="1" x14ac:dyDescent="0.25">
      <c r="A4"/>
      <c r="B4" s="1"/>
      <c r="C4" s="1"/>
      <c r="D4" s="1"/>
      <c r="E4"/>
      <c r="F4" s="41" t="s">
        <v>89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121</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85</v>
      </c>
      <c r="G3"/>
      <c r="H3"/>
      <c r="I3"/>
      <c r="J3"/>
      <c r="K3"/>
      <c r="L3"/>
      <c r="M3"/>
      <c r="N3"/>
      <c r="O3"/>
      <c r="P3"/>
      <c r="Q3"/>
      <c r="R3"/>
    </row>
    <row r="4" spans="1:21" ht="18.95" customHeight="1" x14ac:dyDescent="0.25">
      <c r="A4"/>
      <c r="B4" s="1"/>
      <c r="C4" s="1"/>
      <c r="D4" s="1"/>
      <c r="E4"/>
      <c r="F4" s="41" t="s">
        <v>92</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114</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90</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t="s">
        <v>6</v>
      </c>
      <c r="D3" s="6"/>
      <c r="E3"/>
      <c r="F3" s="8" t="s">
        <v>86</v>
      </c>
      <c r="G3"/>
      <c r="H3"/>
      <c r="I3"/>
      <c r="J3"/>
      <c r="K3"/>
      <c r="L3"/>
      <c r="M3"/>
      <c r="N3"/>
      <c r="O3"/>
      <c r="P3"/>
      <c r="Q3"/>
      <c r="R3"/>
    </row>
    <row r="4" spans="1:21" ht="30.95" customHeight="1" x14ac:dyDescent="0.25">
      <c r="A4"/>
      <c r="B4" s="1"/>
      <c r="C4" s="1"/>
      <c r="D4" s="1"/>
      <c r="E4"/>
      <c r="F4" s="41" t="s">
        <v>93</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118</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27</v>
      </c>
      <c r="G3"/>
      <c r="H3"/>
      <c r="I3"/>
      <c r="J3"/>
      <c r="K3"/>
      <c r="L3"/>
      <c r="M3"/>
      <c r="N3"/>
      <c r="O3"/>
      <c r="P3"/>
      <c r="Q3"/>
      <c r="R3"/>
    </row>
    <row r="4" spans="1:18" ht="32.1" customHeight="1" x14ac:dyDescent="0.25">
      <c r="A4"/>
      <c r="B4" s="1"/>
      <c r="C4" s="1"/>
      <c r="D4" s="1"/>
      <c r="E4"/>
      <c r="F4" s="24" t="s">
        <v>78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122</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c r="C3" s="6" t="s">
        <v>6</v>
      </c>
      <c r="D3" s="6" t="s">
        <v>4</v>
      </c>
      <c r="E3"/>
      <c r="F3" s="8" t="s">
        <v>38</v>
      </c>
      <c r="G3"/>
      <c r="H3"/>
      <c r="I3"/>
      <c r="J3"/>
      <c r="K3"/>
      <c r="L3"/>
      <c r="M3"/>
      <c r="N3"/>
      <c r="O3"/>
    </row>
    <row r="4" spans="1:15" ht="15.95" customHeight="1" x14ac:dyDescent="0.25">
      <c r="A4"/>
      <c r="B4" s="1"/>
      <c r="C4" s="1"/>
      <c r="D4" s="1"/>
      <c r="E4"/>
      <c r="F4" s="24" t="s">
        <v>57</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39" t="s">
        <v>117</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24" t="s">
        <v>58</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95</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legacyDrawing r:id="rId2"/>
  <oleObjects>
    <mc:AlternateContent xmlns:mc="http://schemas.openxmlformats.org/markup-compatibility/2006">
      <mc:Choice Requires="x14">
        <oleObject shapeId="3073" r:id="rId3">
          <objectPr defaultSize="0" autoPict="0" r:id="rId4">
            <anchor moveWithCells="1">
              <from>
                <xdr:col>2</xdr:col>
                <xdr:colOff>19050</xdr:colOff>
                <xdr:row>7</xdr:row>
                <xdr:rowOff>180975</xdr:rowOff>
              </from>
              <to>
                <xdr:col>6</xdr:col>
                <xdr:colOff>371475</xdr:colOff>
                <xdr:row>16</xdr:row>
                <xdr:rowOff>104775</xdr:rowOff>
              </to>
            </anchor>
          </objectPr>
        </oleObject>
      </mc:Choice>
      <mc:Fallback>
        <oleObject shapeId="3073" r:id="rId3"/>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24" t="s">
        <v>59</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t="s">
        <v>116</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topLeftCell="A4"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24" t="s">
        <v>60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42</v>
      </c>
      <c r="G3"/>
      <c r="H3"/>
      <c r="I3"/>
      <c r="J3"/>
      <c r="K3"/>
      <c r="L3"/>
      <c r="M3"/>
      <c r="N3"/>
      <c r="O3"/>
      <c r="P3"/>
      <c r="Q3"/>
      <c r="R3"/>
    </row>
    <row r="4" spans="1:18" ht="32.1" customHeight="1" x14ac:dyDescent="0.25">
      <c r="A4"/>
      <c r="B4" s="1"/>
      <c r="C4" s="1"/>
      <c r="D4" s="1"/>
      <c r="E4"/>
      <c r="F4" s="24" t="s">
        <v>61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43</v>
      </c>
      <c r="G3"/>
      <c r="H3"/>
      <c r="I3"/>
      <c r="J3"/>
      <c r="K3"/>
      <c r="L3"/>
      <c r="M3"/>
      <c r="N3"/>
      <c r="O3"/>
      <c r="P3"/>
      <c r="Q3"/>
      <c r="R3"/>
    </row>
    <row r="4" spans="1:18" ht="32.1" customHeight="1" x14ac:dyDescent="0.25">
      <c r="A4"/>
      <c r="B4" s="1"/>
      <c r="C4" s="1"/>
      <c r="D4" s="1"/>
      <c r="E4"/>
      <c r="F4" s="24" t="s">
        <v>62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98</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H27" sqref="H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24" t="s">
        <v>63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99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Dora Matos</cp:lastModifiedBy>
  <dcterms:created xsi:type="dcterms:W3CDTF">2019-09-06T11:16:57Z</dcterms:created>
  <dcterms:modified xsi:type="dcterms:W3CDTF">2026-02-25T19:54:50Z</dcterms:modified>
</cp:coreProperties>
</file>